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3595" windowHeight="14970"/>
  </bookViews>
  <sheets>
    <sheet name="費用比較" sheetId="1" r:id="rId1"/>
  </sheets>
  <calcPr calcId="125725"/>
</workbook>
</file>

<file path=xl/calcChain.xml><?xml version="1.0" encoding="utf-8"?>
<calcChain xmlns="http://schemas.openxmlformats.org/spreadsheetml/2006/main">
  <c r="H4" i="1"/>
  <c r="H5"/>
  <c r="H6"/>
  <c r="E4"/>
  <c r="F4"/>
  <c r="G4"/>
  <c r="E5"/>
  <c r="F5"/>
  <c r="G5"/>
  <c r="E6"/>
  <c r="F6"/>
  <c r="G6"/>
  <c r="D6"/>
  <c r="D5"/>
  <c r="D4"/>
  <c r="E3" l="1"/>
  <c r="H3"/>
  <c r="F3"/>
  <c r="G3"/>
  <c r="D3"/>
</calcChain>
</file>

<file path=xl/sharedStrings.xml><?xml version="1.0" encoding="utf-8"?>
<sst xmlns="http://schemas.openxmlformats.org/spreadsheetml/2006/main" count="88" uniqueCount="65">
  <si>
    <t>初期費用</t>
  </si>
  <si>
    <t>環境構築</t>
    <rPh sb="0" eb="2">
      <t>カンキョウ</t>
    </rPh>
    <rPh sb="2" eb="4">
      <t>コウチク</t>
    </rPh>
    <phoneticPr fontId="4"/>
  </si>
  <si>
    <t>ドメイン関連</t>
    <rPh sb="4" eb="6">
      <t>カンレン</t>
    </rPh>
    <phoneticPr fontId="4"/>
  </si>
  <si>
    <t>メール設定</t>
    <rPh sb="3" eb="5">
      <t>セッテイ</t>
    </rPh>
    <phoneticPr fontId="4"/>
  </si>
  <si>
    <t>ページ作成</t>
    <rPh sb="3" eb="5">
      <t>サクセイ</t>
    </rPh>
    <phoneticPr fontId="4"/>
  </si>
  <si>
    <t>月額費用</t>
  </si>
  <si>
    <t>レンタルサーバー費用</t>
    <rPh sb="8" eb="10">
      <t>ヒヨウ</t>
    </rPh>
    <phoneticPr fontId="4"/>
  </si>
  <si>
    <t>１年総額</t>
    <rPh sb="1" eb="2">
      <t>ネン</t>
    </rPh>
    <rPh sb="2" eb="4">
      <t>ソウガク</t>
    </rPh>
    <phoneticPr fontId="4"/>
  </si>
  <si>
    <t>システム利用料</t>
    <rPh sb="4" eb="7">
      <t>リヨウリョウ</t>
    </rPh>
    <phoneticPr fontId="4"/>
  </si>
  <si>
    <t>携帯サイト利用料</t>
    <rPh sb="0" eb="2">
      <t>ケイタイ</t>
    </rPh>
    <rPh sb="5" eb="8">
      <t>リヨウリョウ</t>
    </rPh>
    <phoneticPr fontId="4"/>
  </si>
  <si>
    <t>スマホサイト利用料</t>
    <rPh sb="6" eb="9">
      <t>リヨウリョウ</t>
    </rPh>
    <phoneticPr fontId="4"/>
  </si>
  <si>
    <t>問合せ機能利用料</t>
    <rPh sb="0" eb="2">
      <t>トイアワ</t>
    </rPh>
    <rPh sb="3" eb="5">
      <t>キノウ</t>
    </rPh>
    <rPh sb="5" eb="8">
      <t>リヨウリョウ</t>
    </rPh>
    <phoneticPr fontId="4"/>
  </si>
  <si>
    <t>来店予約機能利用料</t>
    <rPh sb="0" eb="2">
      <t>ライテン</t>
    </rPh>
    <rPh sb="2" eb="4">
      <t>ヨヤク</t>
    </rPh>
    <rPh sb="4" eb="6">
      <t>キノウ</t>
    </rPh>
    <rPh sb="6" eb="9">
      <t>リヨウリョウ</t>
    </rPh>
    <phoneticPr fontId="4"/>
  </si>
  <si>
    <t>多言語表示機能利用料</t>
    <rPh sb="0" eb="3">
      <t>タゲンゴ</t>
    </rPh>
    <rPh sb="3" eb="5">
      <t>ヒョウジ</t>
    </rPh>
    <rPh sb="5" eb="7">
      <t>キノウ</t>
    </rPh>
    <rPh sb="7" eb="9">
      <t>リヨウ</t>
    </rPh>
    <rPh sb="9" eb="10">
      <t>リョウ</t>
    </rPh>
    <phoneticPr fontId="4"/>
  </si>
  <si>
    <t>イベント受付機能利用料</t>
    <rPh sb="4" eb="6">
      <t>ウケツケ</t>
    </rPh>
    <rPh sb="6" eb="8">
      <t>キノウ</t>
    </rPh>
    <rPh sb="8" eb="11">
      <t>リヨウリョウ</t>
    </rPh>
    <phoneticPr fontId="4"/>
  </si>
  <si>
    <t>スマホサイト作成</t>
    <rPh sb="6" eb="8">
      <t>サクセイ</t>
    </rPh>
    <phoneticPr fontId="4"/>
  </si>
  <si>
    <t>サービス名</t>
    <rPh sb="4" eb="5">
      <t>メイ</t>
    </rPh>
    <phoneticPr fontId="4"/>
  </si>
  <si>
    <t>都度費用</t>
  </si>
  <si>
    <t>Aサービス</t>
    <phoneticPr fontId="4"/>
  </si>
  <si>
    <t>　</t>
    <phoneticPr fontId="4"/>
  </si>
  <si>
    <t>初期費用合計</t>
    <rPh sb="4" eb="6">
      <t>ゴウケイ</t>
    </rPh>
    <phoneticPr fontId="4"/>
  </si>
  <si>
    <t>月額費用合計</t>
    <rPh sb="4" eb="6">
      <t>ゴウケイ</t>
    </rPh>
    <phoneticPr fontId="4"/>
  </si>
  <si>
    <t>都度費用合計</t>
    <rPh sb="0" eb="2">
      <t>ツド</t>
    </rPh>
    <rPh sb="2" eb="4">
      <t>ヒヨウ</t>
    </rPh>
    <rPh sb="4" eb="6">
      <t>ゴウケイ</t>
    </rPh>
    <phoneticPr fontId="4"/>
  </si>
  <si>
    <t>WIELD（標準パック）</t>
    <rPh sb="6" eb="8">
      <t>ヒョウジュン</t>
    </rPh>
    <phoneticPr fontId="4"/>
  </si>
  <si>
    <t>Googleアナリティクス導入</t>
    <rPh sb="13" eb="15">
      <t>ドウニュウ</t>
    </rPh>
    <phoneticPr fontId="4"/>
  </si>
  <si>
    <t>SNS連携</t>
    <rPh sb="3" eb="5">
      <t>レンケイ</t>
    </rPh>
    <phoneticPr fontId="4"/>
  </si>
  <si>
    <t>多言語作成</t>
    <rPh sb="0" eb="3">
      <t>タゲンゴ</t>
    </rPh>
    <rPh sb="3" eb="5">
      <t>サクセイ</t>
    </rPh>
    <phoneticPr fontId="4"/>
  </si>
  <si>
    <t>ページ追加費用</t>
    <rPh sb="3" eb="5">
      <t>ツイカ</t>
    </rPh>
    <rPh sb="5" eb="7">
      <t>ヒヨウ</t>
    </rPh>
    <phoneticPr fontId="4"/>
  </si>
  <si>
    <t>ページ修正費用</t>
    <rPh sb="3" eb="5">
      <t>シュウセイ</t>
    </rPh>
    <phoneticPr fontId="4"/>
  </si>
  <si>
    <t>サイトマップ作成</t>
    <rPh sb="6" eb="8">
      <t>サクセイ</t>
    </rPh>
    <phoneticPr fontId="4"/>
  </si>
  <si>
    <t>QRコード作成</t>
    <rPh sb="5" eb="7">
      <t>サクセイ</t>
    </rPh>
    <phoneticPr fontId="4"/>
  </si>
  <si>
    <t>独自ドメインメール利用料</t>
    <rPh sb="0" eb="2">
      <t>ドクジ</t>
    </rPh>
    <rPh sb="9" eb="11">
      <t>リヨウ</t>
    </rPh>
    <rPh sb="11" eb="12">
      <t>リョウ</t>
    </rPh>
    <phoneticPr fontId="4"/>
  </si>
  <si>
    <t>RSS配信ファイル作成</t>
    <rPh sb="3" eb="5">
      <t>ハイシン</t>
    </rPh>
    <rPh sb="9" eb="11">
      <t>サクセイ</t>
    </rPh>
    <phoneticPr fontId="4"/>
  </si>
  <si>
    <t>サイト内検索構築費用</t>
    <rPh sb="3" eb="4">
      <t>ナイ</t>
    </rPh>
    <rPh sb="4" eb="6">
      <t>ケンサク</t>
    </rPh>
    <rPh sb="6" eb="8">
      <t>コウチク</t>
    </rPh>
    <rPh sb="8" eb="10">
      <t>ヒヨウ</t>
    </rPh>
    <phoneticPr fontId="4"/>
  </si>
  <si>
    <t>アクセス解析利用料</t>
    <rPh sb="4" eb="6">
      <t>カイセキ</t>
    </rPh>
    <rPh sb="6" eb="9">
      <t>リヨウリョウ</t>
    </rPh>
    <phoneticPr fontId="4"/>
  </si>
  <si>
    <t>SEO対策費用</t>
    <rPh sb="3" eb="5">
      <t>タイサク</t>
    </rPh>
    <rPh sb="5" eb="7">
      <t>ヒヨウ</t>
    </rPh>
    <phoneticPr fontId="4"/>
  </si>
  <si>
    <t>ホームページを公開するための環境をWEBサーバーに構築する初期にかかる費用です。</t>
    <rPh sb="7" eb="9">
      <t>コウカイ</t>
    </rPh>
    <rPh sb="14" eb="16">
      <t>カンキョウ</t>
    </rPh>
    <rPh sb="25" eb="27">
      <t>コウチク</t>
    </rPh>
    <rPh sb="29" eb="31">
      <t>ショキ</t>
    </rPh>
    <rPh sb="35" eb="37">
      <t>ヒヨウ</t>
    </rPh>
    <phoneticPr fontId="4"/>
  </si>
  <si>
    <t>「wield.jp」などの独自ドメインの取得費用や独自ドメインとWEBサーバーを関連づけるための設定費用です。</t>
    <rPh sb="13" eb="15">
      <t>ドクジ</t>
    </rPh>
    <rPh sb="20" eb="22">
      <t>シュトク</t>
    </rPh>
    <rPh sb="22" eb="24">
      <t>ヒヨウ</t>
    </rPh>
    <rPh sb="25" eb="27">
      <t>ドクジ</t>
    </rPh>
    <rPh sb="40" eb="42">
      <t>カンレン</t>
    </rPh>
    <rPh sb="48" eb="50">
      <t>セッテイ</t>
    </rPh>
    <rPh sb="50" eb="52">
      <t>ヒヨウ</t>
    </rPh>
    <phoneticPr fontId="4"/>
  </si>
  <si>
    <t>独自ドメインのメールアドレスを利用できるようするための設定費用です。</t>
    <rPh sb="0" eb="2">
      <t>ドクジ</t>
    </rPh>
    <rPh sb="15" eb="17">
      <t>リヨウ</t>
    </rPh>
    <rPh sb="27" eb="29">
      <t>セッテイ</t>
    </rPh>
    <rPh sb="29" eb="31">
      <t>ヒヨウ</t>
    </rPh>
    <phoneticPr fontId="4"/>
  </si>
  <si>
    <t>ホームページのページを作成するための費用です。WIELDでは自分で文章や画像を登録すればページが作成できます。</t>
    <rPh sb="11" eb="13">
      <t>サクセイ</t>
    </rPh>
    <rPh sb="18" eb="20">
      <t>ヒヨウ</t>
    </rPh>
    <rPh sb="30" eb="32">
      <t>ジブン</t>
    </rPh>
    <rPh sb="33" eb="35">
      <t>ブンショウ</t>
    </rPh>
    <rPh sb="36" eb="38">
      <t>ガゾウ</t>
    </rPh>
    <rPh sb="39" eb="41">
      <t>トウロク</t>
    </rPh>
    <rPh sb="48" eb="50">
      <t>サクセイ</t>
    </rPh>
    <phoneticPr fontId="4"/>
  </si>
  <si>
    <t>スマホ用のホームページを作成するための費用です。WIELDでは自動的に変換してスマホサイトを作成しています。</t>
    <rPh sb="3" eb="4">
      <t>ヨウ</t>
    </rPh>
    <rPh sb="12" eb="14">
      <t>サクセイ</t>
    </rPh>
    <rPh sb="19" eb="21">
      <t>ヒヨウ</t>
    </rPh>
    <rPh sb="31" eb="34">
      <t>ジドウテキ</t>
    </rPh>
    <rPh sb="35" eb="37">
      <t>ヘンカン</t>
    </rPh>
    <rPh sb="46" eb="48">
      <t>サクセイ</t>
    </rPh>
    <phoneticPr fontId="4"/>
  </si>
  <si>
    <t>携帯用のホームページを作成するための費用です。WIELDでは自動的に変換して携帯サイトを作成しています。</t>
    <rPh sb="0" eb="2">
      <t>ケイタイ</t>
    </rPh>
    <rPh sb="2" eb="3">
      <t>ヨウ</t>
    </rPh>
    <rPh sb="11" eb="13">
      <t>サクセイ</t>
    </rPh>
    <rPh sb="18" eb="20">
      <t>ヒヨウ</t>
    </rPh>
    <rPh sb="30" eb="33">
      <t>ジドウテキ</t>
    </rPh>
    <rPh sb="34" eb="36">
      <t>ヘンカン</t>
    </rPh>
    <rPh sb="38" eb="40">
      <t>ケイタイ</t>
    </rPh>
    <rPh sb="44" eb="46">
      <t>サクセイ</t>
    </rPh>
    <phoneticPr fontId="4"/>
  </si>
  <si>
    <t>携帯(ガラケー)サイト作成</t>
    <rPh sb="0" eb="2">
      <t>ケイタイ</t>
    </rPh>
    <rPh sb="11" eb="13">
      <t>サクセイ</t>
    </rPh>
    <phoneticPr fontId="4"/>
  </si>
  <si>
    <t>複数の言語ホームページを作成するための費用です。WIELDでは3言語まで言語を入力する事ができます。</t>
    <rPh sb="0" eb="2">
      <t>フクスウ</t>
    </rPh>
    <rPh sb="3" eb="5">
      <t>ゲンゴ</t>
    </rPh>
    <rPh sb="12" eb="14">
      <t>サクセイ</t>
    </rPh>
    <rPh sb="19" eb="21">
      <t>ヒヨウ</t>
    </rPh>
    <rPh sb="32" eb="34">
      <t>ゲンゴ</t>
    </rPh>
    <rPh sb="36" eb="38">
      <t>ゲンゴ</t>
    </rPh>
    <rPh sb="39" eb="41">
      <t>ニュウリョク</t>
    </rPh>
    <rPh sb="43" eb="44">
      <t>コト</t>
    </rPh>
    <phoneticPr fontId="4"/>
  </si>
  <si>
    <t>ホームページの内容を検索できる機能を構築する費用です。WIELDでは標準でサイト内検索機能が装備されています。</t>
    <rPh sb="7" eb="9">
      <t>ナイヨウ</t>
    </rPh>
    <rPh sb="10" eb="12">
      <t>ケンサク</t>
    </rPh>
    <rPh sb="15" eb="17">
      <t>キノウ</t>
    </rPh>
    <rPh sb="18" eb="20">
      <t>コウチク</t>
    </rPh>
    <rPh sb="22" eb="24">
      <t>ヒヨウ</t>
    </rPh>
    <rPh sb="34" eb="36">
      <t>ヒョウジュン</t>
    </rPh>
    <rPh sb="40" eb="41">
      <t>ナイ</t>
    </rPh>
    <rPh sb="41" eb="43">
      <t>ケンサク</t>
    </rPh>
    <rPh sb="43" eb="45">
      <t>キノウ</t>
    </rPh>
    <rPh sb="46" eb="48">
      <t>ソウビ</t>
    </rPh>
    <phoneticPr fontId="4"/>
  </si>
  <si>
    <t>携帯用のホームページのアドレスをカメラで取得するためのQRコードの作成費用です。WIELDでは管理者サイトで確認できます。</t>
    <rPh sb="0" eb="2">
      <t>ケイタイ</t>
    </rPh>
    <rPh sb="2" eb="3">
      <t>ヨウ</t>
    </rPh>
    <rPh sb="20" eb="22">
      <t>シュトク</t>
    </rPh>
    <rPh sb="33" eb="35">
      <t>サクセイ</t>
    </rPh>
    <rPh sb="35" eb="37">
      <t>ヒヨウ</t>
    </rPh>
    <rPh sb="47" eb="50">
      <t>カンリシャ</t>
    </rPh>
    <rPh sb="54" eb="56">
      <t>カクニン</t>
    </rPh>
    <phoneticPr fontId="4"/>
  </si>
  <si>
    <t>無料アクセス解析ツールのGoogleアナリティクスの導入費用です。WIELDではマニュアルを見ながら自分で設定できます。</t>
    <rPh sb="0" eb="2">
      <t>ムリョウ</t>
    </rPh>
    <rPh sb="6" eb="8">
      <t>カイセキ</t>
    </rPh>
    <rPh sb="26" eb="28">
      <t>ドウニュウ</t>
    </rPh>
    <rPh sb="28" eb="30">
      <t>ヒヨウ</t>
    </rPh>
    <rPh sb="46" eb="47">
      <t>ミ</t>
    </rPh>
    <rPh sb="50" eb="52">
      <t>ジブン</t>
    </rPh>
    <rPh sb="53" eb="55">
      <t>セッテイ</t>
    </rPh>
    <phoneticPr fontId="4"/>
  </si>
  <si>
    <t>ホームページとSNSを連携するための費用です。WIELDではマニュアルを見ながら自分で設定できます。</t>
    <rPh sb="11" eb="13">
      <t>レンケイ</t>
    </rPh>
    <rPh sb="18" eb="20">
      <t>ヒヨウ</t>
    </rPh>
    <rPh sb="36" eb="37">
      <t>ミ</t>
    </rPh>
    <rPh sb="40" eb="42">
      <t>ジブン</t>
    </rPh>
    <rPh sb="43" eb="45">
      <t>セッテイ</t>
    </rPh>
    <phoneticPr fontId="4"/>
  </si>
  <si>
    <t>ホームページを公開しているWEBサーバーをレンタルする費用です。</t>
    <rPh sb="7" eb="9">
      <t>コウカイ</t>
    </rPh>
    <rPh sb="27" eb="29">
      <t>ヒヨウ</t>
    </rPh>
    <phoneticPr fontId="4"/>
  </si>
  <si>
    <t>CMSなどシステムを使ってホームページを作成している場合に必要となるシステム利用料です。</t>
    <rPh sb="10" eb="11">
      <t>ツカ</t>
    </rPh>
    <rPh sb="20" eb="22">
      <t>サクセイ</t>
    </rPh>
    <rPh sb="26" eb="28">
      <t>バアイ</t>
    </rPh>
    <rPh sb="29" eb="31">
      <t>ヒツヨウ</t>
    </rPh>
    <rPh sb="38" eb="41">
      <t>リヨウリョウ</t>
    </rPh>
    <phoneticPr fontId="4"/>
  </si>
  <si>
    <t>携帯サイトを運用するために必要な費用です。</t>
    <rPh sb="0" eb="2">
      <t>ケイタイ</t>
    </rPh>
    <rPh sb="6" eb="8">
      <t>ウンヨウ</t>
    </rPh>
    <rPh sb="13" eb="15">
      <t>ヒツヨウ</t>
    </rPh>
    <rPh sb="16" eb="18">
      <t>ヒヨウ</t>
    </rPh>
    <phoneticPr fontId="4"/>
  </si>
  <si>
    <t>スマホサイトを運用するために必要な費用です。</t>
    <rPh sb="7" eb="9">
      <t>ウンヨウ</t>
    </rPh>
    <rPh sb="14" eb="16">
      <t>ヒツヨウ</t>
    </rPh>
    <rPh sb="17" eb="19">
      <t>ヒヨウ</t>
    </rPh>
    <phoneticPr fontId="4"/>
  </si>
  <si>
    <t>問合せフォームなど、問合せをシステムで行う場合に必要な費用です。</t>
    <rPh sb="0" eb="2">
      <t>トイアワ</t>
    </rPh>
    <rPh sb="10" eb="12">
      <t>トイアワ</t>
    </rPh>
    <rPh sb="19" eb="20">
      <t>オコナ</t>
    </rPh>
    <rPh sb="21" eb="23">
      <t>バアイ</t>
    </rPh>
    <rPh sb="24" eb="26">
      <t>ヒツヨウ</t>
    </rPh>
    <rPh sb="27" eb="29">
      <t>ヒヨウ</t>
    </rPh>
    <phoneticPr fontId="4"/>
  </si>
  <si>
    <t>来店予約機能を利用する場合に必要な費用です。</t>
    <rPh sb="0" eb="2">
      <t>ライテン</t>
    </rPh>
    <rPh sb="2" eb="4">
      <t>ヨヤク</t>
    </rPh>
    <rPh sb="4" eb="6">
      <t>キノウ</t>
    </rPh>
    <rPh sb="7" eb="9">
      <t>リヨウ</t>
    </rPh>
    <rPh sb="11" eb="13">
      <t>バアイ</t>
    </rPh>
    <rPh sb="14" eb="16">
      <t>ヒツヨウ</t>
    </rPh>
    <rPh sb="17" eb="19">
      <t>ヒヨウ</t>
    </rPh>
    <phoneticPr fontId="4"/>
  </si>
  <si>
    <t>イベント集客機能を利用する場合に必要な費用です。</t>
    <rPh sb="4" eb="6">
      <t>シュウキャク</t>
    </rPh>
    <rPh sb="6" eb="8">
      <t>キノウ</t>
    </rPh>
    <rPh sb="9" eb="11">
      <t>リヨウ</t>
    </rPh>
    <rPh sb="13" eb="15">
      <t>バアイ</t>
    </rPh>
    <rPh sb="16" eb="18">
      <t>ヒツヨウ</t>
    </rPh>
    <rPh sb="19" eb="21">
      <t>ヒヨウ</t>
    </rPh>
    <phoneticPr fontId="4"/>
  </si>
  <si>
    <t>多言語表示機能を利用する場合に必要な費用です。</t>
    <rPh sb="0" eb="3">
      <t>タゲンゴ</t>
    </rPh>
    <rPh sb="3" eb="5">
      <t>ヒョウジ</t>
    </rPh>
    <rPh sb="5" eb="7">
      <t>キノウ</t>
    </rPh>
    <rPh sb="8" eb="10">
      <t>リヨウ</t>
    </rPh>
    <rPh sb="12" eb="14">
      <t>バアイ</t>
    </rPh>
    <rPh sb="15" eb="17">
      <t>ヒツヨウ</t>
    </rPh>
    <rPh sb="18" eb="20">
      <t>ヒヨウ</t>
    </rPh>
    <phoneticPr fontId="4"/>
  </si>
  <si>
    <t>独自ドメインメールアドレスを利用する場合に必要な費用です。WIELDでは無料で5つまで利用できます。</t>
    <rPh sb="0" eb="2">
      <t>ドクジ</t>
    </rPh>
    <rPh sb="14" eb="16">
      <t>リヨウ</t>
    </rPh>
    <rPh sb="18" eb="20">
      <t>バアイ</t>
    </rPh>
    <rPh sb="21" eb="23">
      <t>ヒツヨウ</t>
    </rPh>
    <rPh sb="24" eb="26">
      <t>ヒヨウ</t>
    </rPh>
    <rPh sb="36" eb="38">
      <t>ムリョウ</t>
    </rPh>
    <rPh sb="43" eb="45">
      <t>リヨウ</t>
    </rPh>
    <phoneticPr fontId="4"/>
  </si>
  <si>
    <t>システムに組み込まれたアクセス解析機能を利用する場合の費用です。</t>
    <rPh sb="5" eb="6">
      <t>ク</t>
    </rPh>
    <rPh sb="7" eb="8">
      <t>コ</t>
    </rPh>
    <rPh sb="15" eb="17">
      <t>カイセキ</t>
    </rPh>
    <rPh sb="17" eb="19">
      <t>キノウ</t>
    </rPh>
    <rPh sb="20" eb="22">
      <t>リヨウ</t>
    </rPh>
    <rPh sb="24" eb="26">
      <t>バアイ</t>
    </rPh>
    <rPh sb="27" eb="29">
      <t>ヒヨウ</t>
    </rPh>
    <phoneticPr fontId="4"/>
  </si>
  <si>
    <t>ホームページに新しいページを追加する場合に必要な費用です。1年間でどれぐらい追加するのかを目安としで比較してください。</t>
    <rPh sb="7" eb="8">
      <t>アタラ</t>
    </rPh>
    <rPh sb="14" eb="16">
      <t>ツイカ</t>
    </rPh>
    <rPh sb="18" eb="20">
      <t>バアイ</t>
    </rPh>
    <rPh sb="21" eb="23">
      <t>ヒツヨウ</t>
    </rPh>
    <rPh sb="24" eb="26">
      <t>ヒヨウ</t>
    </rPh>
    <rPh sb="30" eb="32">
      <t>ネンカン</t>
    </rPh>
    <rPh sb="38" eb="40">
      <t>ツイカ</t>
    </rPh>
    <rPh sb="45" eb="47">
      <t>メヤス</t>
    </rPh>
    <rPh sb="50" eb="52">
      <t>ヒカク</t>
    </rPh>
    <phoneticPr fontId="4"/>
  </si>
  <si>
    <t>既に公開しているホームページを修正したり、削除したりする場合に必要な費用です。</t>
    <rPh sb="0" eb="1">
      <t>スデ</t>
    </rPh>
    <rPh sb="2" eb="4">
      <t>コウカイ</t>
    </rPh>
    <rPh sb="15" eb="17">
      <t>シュウセイ</t>
    </rPh>
    <rPh sb="21" eb="23">
      <t>サクジョ</t>
    </rPh>
    <rPh sb="28" eb="30">
      <t>バアイ</t>
    </rPh>
    <rPh sb="31" eb="33">
      <t>ヒツヨウ</t>
    </rPh>
    <rPh sb="34" eb="36">
      <t>ヒヨウ</t>
    </rPh>
    <phoneticPr fontId="4"/>
  </si>
  <si>
    <t>ホームページを更新した事を通知するRSSファイルを作成する費用です。ページを追加・修正した場合に作成が必要です。</t>
    <rPh sb="25" eb="27">
      <t>サクセイ</t>
    </rPh>
    <rPh sb="29" eb="31">
      <t>ヒヨウ</t>
    </rPh>
    <rPh sb="38" eb="40">
      <t>ツイカ</t>
    </rPh>
    <rPh sb="41" eb="43">
      <t>シュウセイ</t>
    </rPh>
    <rPh sb="45" eb="47">
      <t>バアイ</t>
    </rPh>
    <rPh sb="48" eb="50">
      <t>サクセイ</t>
    </rPh>
    <rPh sb="51" eb="53">
      <t>ヒツヨウ</t>
    </rPh>
    <phoneticPr fontId="4"/>
  </si>
  <si>
    <t>ホームページのすべてのページタイトルが確認できるページを作成する費用です。ページを追加・削除した場合に作成が必要です。</t>
    <rPh sb="19" eb="21">
      <t>カクニン</t>
    </rPh>
    <rPh sb="28" eb="30">
      <t>サクセイ</t>
    </rPh>
    <rPh sb="32" eb="34">
      <t>ヒヨウ</t>
    </rPh>
    <rPh sb="41" eb="43">
      <t>ツイカ</t>
    </rPh>
    <rPh sb="44" eb="46">
      <t>サクジョ</t>
    </rPh>
    <rPh sb="48" eb="50">
      <t>バアイ</t>
    </rPh>
    <rPh sb="51" eb="53">
      <t>サクセイ</t>
    </rPh>
    <rPh sb="54" eb="56">
      <t>ヒツヨウ</t>
    </rPh>
    <phoneticPr fontId="4"/>
  </si>
  <si>
    <t>SEO対策に必要なタグの設定やファイルの作成などを行う費用です。WIELDではマニュアルを見ながら自分で設定できます。</t>
    <rPh sb="3" eb="5">
      <t>タイサク</t>
    </rPh>
    <rPh sb="6" eb="8">
      <t>ヒツヨウ</t>
    </rPh>
    <rPh sb="12" eb="14">
      <t>セッテイ</t>
    </rPh>
    <rPh sb="25" eb="26">
      <t>オコナ</t>
    </rPh>
    <rPh sb="27" eb="29">
      <t>ヒヨウ</t>
    </rPh>
    <phoneticPr fontId="4"/>
  </si>
  <si>
    <t>項目が不足している場合に下記のセルに費用区分（初期費用・月額費用・都度費用）を選択し、項目を追加してく比較してください</t>
    <rPh sb="0" eb="2">
      <t>コウモク</t>
    </rPh>
    <rPh sb="3" eb="5">
      <t>フソク</t>
    </rPh>
    <rPh sb="9" eb="11">
      <t>バアイ</t>
    </rPh>
    <rPh sb="12" eb="14">
      <t>カキ</t>
    </rPh>
    <rPh sb="23" eb="25">
      <t>ショキ</t>
    </rPh>
    <rPh sb="25" eb="27">
      <t>ヒヨウ</t>
    </rPh>
    <rPh sb="28" eb="30">
      <t>ゲツガク</t>
    </rPh>
    <rPh sb="30" eb="32">
      <t>ヒヨウ</t>
    </rPh>
    <rPh sb="33" eb="35">
      <t>ツド</t>
    </rPh>
    <rPh sb="35" eb="37">
      <t>ヒヨウ</t>
    </rPh>
    <rPh sb="39" eb="41">
      <t>センタク</t>
    </rPh>
    <rPh sb="43" eb="45">
      <t>コウモク</t>
    </rPh>
    <rPh sb="46" eb="48">
      <t>ツイカ</t>
    </rPh>
    <rPh sb="51" eb="53">
      <t>ヒカク</t>
    </rPh>
    <phoneticPr fontId="4"/>
  </si>
  <si>
    <t>【ホームページ費用比較ツール】</t>
    <rPh sb="7" eb="9">
      <t>ヒヨウ</t>
    </rPh>
    <phoneticPr fontId="4"/>
  </si>
</sst>
</file>

<file path=xl/styles.xml><?xml version="1.0" encoding="utf-8"?>
<styleSheet xmlns="http://schemas.openxmlformats.org/spreadsheetml/2006/main">
  <numFmts count="1">
    <numFmt numFmtId="176" formatCode="&quot;¥&quot;#,##0_);[Red]\(&quot;¥&quot;#,##0\)"/>
  </numFmts>
  <fonts count="15">
    <font>
      <sz val="11"/>
      <color theme="1"/>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6"/>
      <name val="ＭＳ Ｐゴシック"/>
      <family val="2"/>
      <charset val="128"/>
      <scheme val="minor"/>
    </font>
    <font>
      <sz val="11"/>
      <color theme="1"/>
      <name val="メイリオ"/>
      <family val="3"/>
      <charset val="128"/>
    </font>
    <font>
      <sz val="11"/>
      <color rgb="FF006100"/>
      <name val="メイリオ"/>
      <family val="3"/>
      <charset val="128"/>
    </font>
    <font>
      <b/>
      <sz val="11"/>
      <color theme="1"/>
      <name val="メイリオ"/>
      <family val="3"/>
      <charset val="128"/>
    </font>
    <font>
      <sz val="11"/>
      <color rgb="FF9C6500"/>
      <name val="メイリオ"/>
      <family val="3"/>
      <charset val="128"/>
    </font>
    <font>
      <b/>
      <sz val="11"/>
      <color rgb="FFC00000"/>
      <name val="メイリオ"/>
      <family val="3"/>
      <charset val="128"/>
    </font>
    <font>
      <sz val="11"/>
      <color rgb="FF9C0006"/>
      <name val="メイリオ"/>
      <family val="3"/>
      <charset val="128"/>
    </font>
    <font>
      <sz val="10"/>
      <color theme="1"/>
      <name val="メイリオ"/>
      <family val="3"/>
      <charset val="128"/>
    </font>
    <font>
      <sz val="8"/>
      <color theme="1"/>
      <name val="メイリオ"/>
      <family val="3"/>
      <charset val="128"/>
    </font>
    <font>
      <sz val="16"/>
      <color theme="1"/>
      <name val="メイリオ"/>
      <family val="3"/>
      <charset val="128"/>
    </font>
    <font>
      <sz val="11"/>
      <color rgb="FFC00000"/>
      <name val="メイリオ"/>
      <family val="3"/>
      <charset val="128"/>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bgColor indexed="64"/>
      </patternFill>
    </fill>
    <fill>
      <patternFill patternType="solid">
        <fgColor rgb="FFF8F8F8"/>
        <bgColor indexed="64"/>
      </patternFill>
    </fill>
    <fill>
      <patternFill patternType="solid">
        <fgColor theme="3"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style="thin">
        <color auto="1"/>
      </right>
      <top style="double">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double">
        <color indexed="64"/>
      </bottom>
      <diagonal/>
    </border>
    <border>
      <left/>
      <right/>
      <top style="double">
        <color indexed="64"/>
      </top>
      <bottom/>
      <diagonal/>
    </border>
    <border>
      <left/>
      <right style="thin">
        <color auto="1"/>
      </right>
      <top style="double">
        <color indexed="64"/>
      </top>
      <bottom/>
      <diagonal/>
    </border>
    <border>
      <left/>
      <right/>
      <top/>
      <bottom style="thin">
        <color auto="1"/>
      </bottom>
      <diagonal/>
    </border>
  </borders>
  <cellStyleXfs count="4">
    <xf numFmtId="0" fontId="0" fillId="0" borderId="0">
      <alignment vertical="center"/>
    </xf>
    <xf numFmtId="0" fontId="1" fillId="2" borderId="0" applyNumberFormat="0" applyBorder="0" applyAlignment="0" applyProtection="0">
      <alignment vertical="center"/>
    </xf>
    <xf numFmtId="0" fontId="2" fillId="3" borderId="0" applyNumberFormat="0" applyBorder="0" applyAlignment="0" applyProtection="0">
      <alignment vertical="center"/>
    </xf>
    <xf numFmtId="0" fontId="3" fillId="4" borderId="0" applyNumberFormat="0" applyBorder="0" applyAlignment="0" applyProtection="0">
      <alignment vertical="center"/>
    </xf>
  </cellStyleXfs>
  <cellXfs count="32">
    <xf numFmtId="0" fontId="0" fillId="0" borderId="0" xfId="0">
      <alignment vertical="center"/>
    </xf>
    <xf numFmtId="0" fontId="5" fillId="0" borderId="0" xfId="0" applyFont="1">
      <alignment vertical="center"/>
    </xf>
    <xf numFmtId="176" fontId="5" fillId="0" borderId="0" xfId="0" applyNumberFormat="1" applyFont="1" applyAlignment="1">
      <alignment horizontal="right" vertical="center"/>
    </xf>
    <xf numFmtId="176" fontId="9" fillId="6" borderId="2" xfId="0" applyNumberFormat="1" applyFont="1" applyFill="1" applyBorder="1" applyAlignment="1">
      <alignment horizontal="right" vertical="center"/>
    </xf>
    <xf numFmtId="176" fontId="7" fillId="6" borderId="4" xfId="0" applyNumberFormat="1" applyFont="1" applyFill="1" applyBorder="1" applyAlignment="1">
      <alignment horizontal="right" vertical="center"/>
    </xf>
    <xf numFmtId="176" fontId="7" fillId="6" borderId="1" xfId="0" applyNumberFormat="1" applyFont="1" applyFill="1" applyBorder="1" applyAlignment="1">
      <alignment horizontal="right" vertical="center"/>
    </xf>
    <xf numFmtId="176" fontId="7" fillId="6" borderId="2" xfId="0" applyNumberFormat="1" applyFont="1" applyFill="1" applyBorder="1" applyAlignment="1">
      <alignment horizontal="right" vertical="center"/>
    </xf>
    <xf numFmtId="176" fontId="5" fillId="5" borderId="3" xfId="0" applyNumberFormat="1" applyFont="1" applyFill="1" applyBorder="1" applyAlignment="1" applyProtection="1">
      <alignment horizontal="right" vertical="center"/>
      <protection locked="0"/>
    </xf>
    <xf numFmtId="176" fontId="5" fillId="5" borderId="1" xfId="0" applyNumberFormat="1" applyFont="1" applyFill="1" applyBorder="1" applyAlignment="1" applyProtection="1">
      <alignment horizontal="right" vertical="center"/>
      <protection locked="0"/>
    </xf>
    <xf numFmtId="176" fontId="6" fillId="2" borderId="1" xfId="1" applyNumberFormat="1" applyFont="1" applyBorder="1" applyAlignment="1" applyProtection="1">
      <alignment horizontal="center" vertical="center"/>
      <protection locked="0"/>
    </xf>
    <xf numFmtId="0" fontId="6" fillId="2" borderId="1" xfId="1" applyFont="1" applyBorder="1" applyAlignment="1" applyProtection="1">
      <alignment horizontal="center" vertical="center"/>
      <protection locked="0"/>
    </xf>
    <xf numFmtId="0" fontId="6" fillId="2" borderId="1" xfId="1" applyFont="1" applyBorder="1" applyAlignment="1" applyProtection="1">
      <alignment vertical="center"/>
      <protection locked="0"/>
    </xf>
    <xf numFmtId="0" fontId="11" fillId="0" borderId="3" xfId="0" applyFont="1" applyBorder="1" applyProtection="1">
      <alignment vertical="center"/>
      <protection locked="0"/>
    </xf>
    <xf numFmtId="0" fontId="11" fillId="0" borderId="1" xfId="0" applyFont="1" applyBorder="1" applyProtection="1">
      <alignment vertical="center"/>
      <protection locked="0"/>
    </xf>
    <xf numFmtId="0" fontId="12" fillId="0" borderId="3" xfId="0"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0" fontId="12" fillId="0" borderId="1" xfId="0" applyFont="1" applyBorder="1" applyProtection="1">
      <alignment vertical="center"/>
      <protection locked="0"/>
    </xf>
    <xf numFmtId="0" fontId="6" fillId="2" borderId="8" xfId="1" applyFont="1" applyBorder="1" applyAlignment="1">
      <alignment horizontal="center" vertical="center"/>
    </xf>
    <xf numFmtId="0" fontId="6" fillId="2" borderId="9" xfId="1" applyFont="1" applyBorder="1" applyAlignment="1">
      <alignment horizontal="center" vertical="center"/>
    </xf>
    <xf numFmtId="0" fontId="0" fillId="0" borderId="5" xfId="0" applyBorder="1" applyAlignment="1">
      <alignment horizontal="center" vertical="center"/>
    </xf>
    <xf numFmtId="0" fontId="10" fillId="3" borderId="7" xfId="2" applyFont="1" applyBorder="1" applyAlignment="1">
      <alignment horizontal="center" vertical="center"/>
    </xf>
    <xf numFmtId="0" fontId="10" fillId="3" borderId="10" xfId="2" applyFont="1" applyBorder="1" applyAlignment="1">
      <alignment horizontal="center" vertical="center"/>
    </xf>
    <xf numFmtId="0" fontId="0" fillId="0" borderId="6" xfId="0" applyBorder="1" applyAlignment="1">
      <alignment horizontal="center" vertical="center"/>
    </xf>
    <xf numFmtId="0" fontId="13" fillId="0" borderId="13" xfId="0" applyFont="1" applyBorder="1" applyAlignment="1">
      <alignment horizontal="left" vertical="center"/>
    </xf>
    <xf numFmtId="0" fontId="8" fillId="4" borderId="11" xfId="3" applyFont="1" applyBorder="1" applyAlignment="1">
      <alignment horizontal="center" vertical="center"/>
    </xf>
    <xf numFmtId="0" fontId="8" fillId="4" borderId="12" xfId="3" applyFont="1" applyBorder="1" applyAlignment="1">
      <alignment horizontal="center" vertical="center"/>
    </xf>
    <xf numFmtId="0" fontId="8" fillId="4" borderId="9" xfId="3" applyFont="1" applyBorder="1" applyAlignment="1">
      <alignment horizontal="center" vertical="center"/>
    </xf>
    <xf numFmtId="0" fontId="8" fillId="4" borderId="5" xfId="3" applyFont="1" applyBorder="1" applyAlignment="1">
      <alignment horizontal="center" vertical="center"/>
    </xf>
    <xf numFmtId="0" fontId="14" fillId="7" borderId="8" xfId="0" applyFont="1" applyFill="1" applyBorder="1" applyAlignment="1" applyProtection="1">
      <alignment horizontal="left" vertical="top" wrapText="1"/>
      <protection locked="0"/>
    </xf>
    <xf numFmtId="0" fontId="14" fillId="7" borderId="9" xfId="0" applyFont="1" applyFill="1" applyBorder="1" applyAlignment="1" applyProtection="1">
      <alignment horizontal="left" vertical="top" wrapText="1"/>
      <protection locked="0"/>
    </xf>
    <xf numFmtId="0" fontId="5" fillId="7" borderId="9" xfId="0" applyFont="1" applyFill="1" applyBorder="1" applyAlignment="1" applyProtection="1">
      <alignment horizontal="center" vertical="center"/>
      <protection locked="0"/>
    </xf>
    <xf numFmtId="0" fontId="5" fillId="7" borderId="5" xfId="0" applyFont="1" applyFill="1" applyBorder="1" applyAlignment="1" applyProtection="1">
      <alignment horizontal="center" vertical="center"/>
      <protection locked="0"/>
    </xf>
  </cellXfs>
  <cellStyles count="4">
    <cellStyle name="どちらでもない" xfId="3" builtinId="28"/>
    <cellStyle name="悪い" xfId="2" builtinId="27"/>
    <cellStyle name="標準" xfId="0" builtinId="0"/>
    <cellStyle name="良い" xfId="1" builtinId="26"/>
  </cellStyles>
  <dxfs count="2">
    <dxf>
      <font>
        <color rgb="FFC00000"/>
      </font>
    </dxf>
    <dxf>
      <font>
        <color theme="4"/>
      </font>
    </dxf>
  </dxfs>
  <tableStyles count="0" defaultTableStyle="TableStyleMedium9" defaultPivotStyle="PivotStyleLight16"/>
  <colors>
    <mruColors>
      <color rgb="FFFFFFCC"/>
      <color rgb="FFF8F8F8"/>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0"/>
  <sheetViews>
    <sheetView tabSelected="1" zoomScaleNormal="100" workbookViewId="0">
      <pane xSplit="3" ySplit="6" topLeftCell="D7" activePane="bottomRight" state="frozen"/>
      <selection pane="topRight" activeCell="D1" sqref="D1"/>
      <selection pane="bottomLeft" activeCell="A6" sqref="A6"/>
      <selection pane="bottomRight" sqref="A1:C1"/>
    </sheetView>
  </sheetViews>
  <sheetFormatPr defaultRowHeight="18.75"/>
  <cols>
    <col min="1" max="1" width="8" style="1" bestFit="1" customWidth="1"/>
    <col min="2" max="2" width="22.875" style="1" bestFit="1" customWidth="1"/>
    <col min="3" max="3" width="42.375" style="1" customWidth="1"/>
    <col min="4" max="4" width="22.5" style="2" customWidth="1"/>
    <col min="5" max="8" width="22.5" style="1" customWidth="1"/>
    <col min="9" max="16384" width="9" style="1"/>
  </cols>
  <sheetData>
    <row r="1" spans="1:11" ht="31.5" customHeight="1">
      <c r="A1" s="23" t="s">
        <v>64</v>
      </c>
      <c r="B1" s="23"/>
      <c r="C1" s="23"/>
    </row>
    <row r="2" spans="1:11">
      <c r="A2" s="17" t="s">
        <v>16</v>
      </c>
      <c r="B2" s="18"/>
      <c r="C2" s="19"/>
      <c r="D2" s="9" t="s">
        <v>23</v>
      </c>
      <c r="E2" s="10" t="s">
        <v>18</v>
      </c>
      <c r="F2" s="11"/>
      <c r="G2" s="11"/>
      <c r="H2" s="11"/>
    </row>
    <row r="3" spans="1:11" ht="19.5" thickBot="1">
      <c r="A3" s="20" t="s">
        <v>7</v>
      </c>
      <c r="B3" s="21"/>
      <c r="C3" s="22"/>
      <c r="D3" s="3">
        <f>D4+D5+D6</f>
        <v>88600</v>
      </c>
      <c r="E3" s="3">
        <f t="shared" ref="E3:H3" si="0">E4+E5+E6</f>
        <v>154500</v>
      </c>
      <c r="F3" s="3">
        <f t="shared" si="0"/>
        <v>0</v>
      </c>
      <c r="G3" s="3">
        <f t="shared" si="0"/>
        <v>0</v>
      </c>
      <c r="H3" s="3">
        <f t="shared" si="0"/>
        <v>0</v>
      </c>
    </row>
    <row r="4" spans="1:11" ht="19.5" thickTop="1">
      <c r="A4" s="24" t="s">
        <v>20</v>
      </c>
      <c r="B4" s="24"/>
      <c r="C4" s="25"/>
      <c r="D4" s="4">
        <f>SUMIF($A7:$A102,"初期費用",D7:D102)</f>
        <v>29800</v>
      </c>
      <c r="E4" s="4">
        <f>SUMIF($A7:$A102,"初期費用",E7:E102)</f>
        <v>154500</v>
      </c>
      <c r="F4" s="4">
        <f>SUMIF($A7:$A102,"初期費用",F7:F102)</f>
        <v>0</v>
      </c>
      <c r="G4" s="4">
        <f>SUMIF($A7:$A102,"初期費用",G7:G102)</f>
        <v>0</v>
      </c>
      <c r="H4" s="4">
        <f>SUMIF($A7:$A102,"初期費用",H7:H102)</f>
        <v>0</v>
      </c>
    </row>
    <row r="5" spans="1:11">
      <c r="A5" s="26" t="s">
        <v>21</v>
      </c>
      <c r="B5" s="26"/>
      <c r="C5" s="27"/>
      <c r="D5" s="5">
        <f>SUMIF($A7:$A103,"月額費用",D7:D103)*12</f>
        <v>58800</v>
      </c>
      <c r="E5" s="5">
        <f>SUMIF($A7:$A103,"月額費用",E7:E103)*12</f>
        <v>0</v>
      </c>
      <c r="F5" s="5">
        <f>SUMIF($A7:$A103,"月額費用",F7:F103)*12</f>
        <v>0</v>
      </c>
      <c r="G5" s="5">
        <f>SUMIF($A7:$A103,"月額費用",G7:G103)*12</f>
        <v>0</v>
      </c>
      <c r="H5" s="5">
        <f>SUMIF($A7:$A103,"月額費用",H7:H103)*12</f>
        <v>0</v>
      </c>
    </row>
    <row r="6" spans="1:11" ht="19.5" thickBot="1">
      <c r="A6" s="26" t="s">
        <v>22</v>
      </c>
      <c r="B6" s="26"/>
      <c r="C6" s="27"/>
      <c r="D6" s="6">
        <f>SUMIF($A7:$A103,"都度費用",D7:D103)</f>
        <v>0</v>
      </c>
      <c r="E6" s="6">
        <f>SUMIF($A7:$A103,"都度費用",E7:E103)</f>
        <v>0</v>
      </c>
      <c r="F6" s="6">
        <f>SUMIF($A7:$A103,"都度費用",F7:F103)</f>
        <v>0</v>
      </c>
      <c r="G6" s="6">
        <f>SUMIF($A7:$A103,"都度費用",G7:G103)</f>
        <v>0</v>
      </c>
      <c r="H6" s="6">
        <f>SUMIF($A7:$A103,"都度費用",H7:H103)</f>
        <v>0</v>
      </c>
    </row>
    <row r="7" spans="1:11" ht="29.25" thickTop="1">
      <c r="A7" s="12" t="s">
        <v>0</v>
      </c>
      <c r="B7" s="12" t="s">
        <v>1</v>
      </c>
      <c r="C7" s="14" t="s">
        <v>36</v>
      </c>
      <c r="D7" s="7">
        <v>29800</v>
      </c>
      <c r="E7" s="7">
        <v>50000</v>
      </c>
      <c r="F7" s="7"/>
      <c r="G7" s="7"/>
      <c r="H7" s="7"/>
    </row>
    <row r="8" spans="1:11" ht="28.5">
      <c r="A8" s="13" t="s">
        <v>0</v>
      </c>
      <c r="B8" s="13" t="s">
        <v>2</v>
      </c>
      <c r="C8" s="15" t="s">
        <v>37</v>
      </c>
      <c r="D8" s="8">
        <v>0</v>
      </c>
      <c r="E8" s="8">
        <v>1500</v>
      </c>
      <c r="F8" s="8"/>
      <c r="G8" s="8"/>
      <c r="H8" s="8"/>
    </row>
    <row r="9" spans="1:11" ht="28.5">
      <c r="A9" s="13" t="s">
        <v>0</v>
      </c>
      <c r="B9" s="13" t="s">
        <v>3</v>
      </c>
      <c r="C9" s="15" t="s">
        <v>38</v>
      </c>
      <c r="D9" s="8">
        <v>0</v>
      </c>
      <c r="E9" s="8"/>
      <c r="F9" s="8"/>
      <c r="G9" s="8"/>
      <c r="H9" s="8"/>
    </row>
    <row r="10" spans="1:11" ht="28.5">
      <c r="A10" s="13" t="s">
        <v>0</v>
      </c>
      <c r="B10" s="13" t="s">
        <v>4</v>
      </c>
      <c r="C10" s="15" t="s">
        <v>39</v>
      </c>
      <c r="D10" s="8">
        <v>0</v>
      </c>
      <c r="E10" s="8"/>
      <c r="F10" s="8"/>
      <c r="G10" s="8"/>
      <c r="H10" s="8"/>
    </row>
    <row r="11" spans="1:11" ht="28.5">
      <c r="A11" s="13" t="s">
        <v>0</v>
      </c>
      <c r="B11" s="13" t="s">
        <v>15</v>
      </c>
      <c r="C11" s="15" t="s">
        <v>40</v>
      </c>
      <c r="D11" s="8">
        <v>0</v>
      </c>
      <c r="E11" s="8"/>
      <c r="F11" s="8"/>
      <c r="G11" s="8"/>
      <c r="H11" s="8"/>
    </row>
    <row r="12" spans="1:11" ht="28.5">
      <c r="A12" s="13" t="s">
        <v>0</v>
      </c>
      <c r="B12" s="13" t="s">
        <v>42</v>
      </c>
      <c r="C12" s="15" t="s">
        <v>41</v>
      </c>
      <c r="D12" s="8">
        <v>0</v>
      </c>
      <c r="E12" s="8">
        <v>20000</v>
      </c>
      <c r="F12" s="8"/>
      <c r="G12" s="8"/>
      <c r="H12" s="8"/>
    </row>
    <row r="13" spans="1:11" ht="28.5">
      <c r="A13" s="13" t="s">
        <v>0</v>
      </c>
      <c r="B13" s="13" t="s">
        <v>26</v>
      </c>
      <c r="C13" s="15" t="s">
        <v>43</v>
      </c>
      <c r="D13" s="8">
        <v>0</v>
      </c>
      <c r="E13" s="8">
        <v>82000</v>
      </c>
      <c r="F13" s="8"/>
      <c r="G13" s="8"/>
      <c r="H13" s="8"/>
    </row>
    <row r="14" spans="1:11" ht="28.5">
      <c r="A14" s="13" t="s">
        <v>0</v>
      </c>
      <c r="B14" s="13" t="s">
        <v>25</v>
      </c>
      <c r="C14" s="15" t="s">
        <v>47</v>
      </c>
      <c r="D14" s="8">
        <v>0</v>
      </c>
      <c r="E14" s="8"/>
      <c r="F14" s="8"/>
      <c r="G14" s="8"/>
      <c r="H14" s="8"/>
    </row>
    <row r="15" spans="1:11" ht="28.5">
      <c r="A15" s="13" t="s">
        <v>0</v>
      </c>
      <c r="B15" s="13" t="s">
        <v>33</v>
      </c>
      <c r="C15" s="15" t="s">
        <v>44</v>
      </c>
      <c r="D15" s="8">
        <v>0</v>
      </c>
      <c r="E15" s="8"/>
      <c r="F15" s="8"/>
      <c r="G15" s="8"/>
      <c r="H15" s="8"/>
    </row>
    <row r="16" spans="1:11" ht="28.5">
      <c r="A16" s="13" t="s">
        <v>0</v>
      </c>
      <c r="B16" s="13" t="s">
        <v>30</v>
      </c>
      <c r="C16" s="15" t="s">
        <v>45</v>
      </c>
      <c r="D16" s="8">
        <v>0</v>
      </c>
      <c r="E16" s="8"/>
      <c r="F16" s="8"/>
      <c r="G16" s="8"/>
      <c r="H16" s="8"/>
      <c r="K16" s="1" t="s">
        <v>19</v>
      </c>
    </row>
    <row r="17" spans="1:8" ht="28.5">
      <c r="A17" s="13" t="s">
        <v>0</v>
      </c>
      <c r="B17" s="13" t="s">
        <v>24</v>
      </c>
      <c r="C17" s="15" t="s">
        <v>46</v>
      </c>
      <c r="D17" s="8">
        <v>0</v>
      </c>
      <c r="E17" s="8">
        <v>1000</v>
      </c>
      <c r="F17" s="8"/>
      <c r="G17" s="8"/>
      <c r="H17" s="8"/>
    </row>
    <row r="18" spans="1:8" ht="28.5" customHeight="1">
      <c r="A18" s="13" t="s">
        <v>5</v>
      </c>
      <c r="B18" s="13" t="s">
        <v>6</v>
      </c>
      <c r="C18" s="15" t="s">
        <v>48</v>
      </c>
      <c r="D18" s="8">
        <v>4900</v>
      </c>
      <c r="E18" s="8"/>
      <c r="F18" s="8"/>
      <c r="G18" s="8"/>
      <c r="H18" s="8"/>
    </row>
    <row r="19" spans="1:8" ht="28.5" customHeight="1">
      <c r="A19" s="13" t="s">
        <v>5</v>
      </c>
      <c r="B19" s="13" t="s">
        <v>8</v>
      </c>
      <c r="C19" s="15" t="s">
        <v>49</v>
      </c>
      <c r="D19" s="8">
        <v>0</v>
      </c>
      <c r="E19" s="8"/>
      <c r="F19" s="8"/>
      <c r="G19" s="8"/>
      <c r="H19" s="8"/>
    </row>
    <row r="20" spans="1:8" ht="28.5" customHeight="1">
      <c r="A20" s="13" t="s">
        <v>5</v>
      </c>
      <c r="B20" s="13" t="s">
        <v>9</v>
      </c>
      <c r="C20" s="15" t="s">
        <v>50</v>
      </c>
      <c r="D20" s="8">
        <v>0</v>
      </c>
      <c r="E20" s="8"/>
      <c r="F20" s="8"/>
      <c r="G20" s="8"/>
      <c r="H20" s="8"/>
    </row>
    <row r="21" spans="1:8" ht="28.5" customHeight="1">
      <c r="A21" s="13" t="s">
        <v>5</v>
      </c>
      <c r="B21" s="13" t="s">
        <v>10</v>
      </c>
      <c r="C21" s="15" t="s">
        <v>51</v>
      </c>
      <c r="D21" s="8">
        <v>0</v>
      </c>
      <c r="E21" s="8"/>
      <c r="F21" s="8"/>
      <c r="G21" s="8"/>
      <c r="H21" s="8"/>
    </row>
    <row r="22" spans="1:8" ht="28.5" customHeight="1">
      <c r="A22" s="13" t="s">
        <v>5</v>
      </c>
      <c r="B22" s="13" t="s">
        <v>11</v>
      </c>
      <c r="C22" s="15" t="s">
        <v>52</v>
      </c>
      <c r="D22" s="8">
        <v>0</v>
      </c>
      <c r="E22" s="8"/>
      <c r="F22" s="8"/>
      <c r="G22" s="8"/>
      <c r="H22" s="8"/>
    </row>
    <row r="23" spans="1:8" ht="28.5" customHeight="1">
      <c r="A23" s="13" t="s">
        <v>5</v>
      </c>
      <c r="B23" s="13" t="s">
        <v>12</v>
      </c>
      <c r="C23" s="15" t="s">
        <v>53</v>
      </c>
      <c r="D23" s="8">
        <v>0</v>
      </c>
      <c r="E23" s="8"/>
      <c r="F23" s="8"/>
      <c r="G23" s="8"/>
      <c r="H23" s="8"/>
    </row>
    <row r="24" spans="1:8" ht="28.5" customHeight="1">
      <c r="A24" s="13" t="s">
        <v>5</v>
      </c>
      <c r="B24" s="13" t="s">
        <v>14</v>
      </c>
      <c r="C24" s="15" t="s">
        <v>54</v>
      </c>
      <c r="D24" s="8">
        <v>0</v>
      </c>
      <c r="E24" s="8"/>
      <c r="F24" s="8"/>
      <c r="G24" s="8"/>
      <c r="H24" s="8"/>
    </row>
    <row r="25" spans="1:8" ht="28.5" customHeight="1">
      <c r="A25" s="13" t="s">
        <v>5</v>
      </c>
      <c r="B25" s="13" t="s">
        <v>13</v>
      </c>
      <c r="C25" s="15" t="s">
        <v>55</v>
      </c>
      <c r="D25" s="8">
        <v>0</v>
      </c>
      <c r="E25" s="8"/>
      <c r="F25" s="8"/>
      <c r="G25" s="8"/>
      <c r="H25" s="8"/>
    </row>
    <row r="26" spans="1:8" ht="28.5" customHeight="1">
      <c r="A26" s="13" t="s">
        <v>5</v>
      </c>
      <c r="B26" s="13" t="s">
        <v>31</v>
      </c>
      <c r="C26" s="15" t="s">
        <v>56</v>
      </c>
      <c r="D26" s="8">
        <v>0</v>
      </c>
      <c r="E26" s="8"/>
      <c r="F26" s="8"/>
      <c r="G26" s="8"/>
      <c r="H26" s="8"/>
    </row>
    <row r="27" spans="1:8" ht="28.5" customHeight="1">
      <c r="A27" s="13" t="s">
        <v>5</v>
      </c>
      <c r="B27" s="13" t="s">
        <v>34</v>
      </c>
      <c r="C27" s="15" t="s">
        <v>57</v>
      </c>
      <c r="D27" s="8">
        <v>0</v>
      </c>
      <c r="E27" s="8"/>
      <c r="F27" s="8"/>
      <c r="G27" s="8"/>
      <c r="H27" s="8"/>
    </row>
    <row r="28" spans="1:8" ht="28.5">
      <c r="A28" s="13" t="s">
        <v>17</v>
      </c>
      <c r="B28" s="13" t="s">
        <v>27</v>
      </c>
      <c r="C28" s="15" t="s">
        <v>58</v>
      </c>
      <c r="D28" s="8">
        <v>0</v>
      </c>
      <c r="E28" s="8"/>
      <c r="F28" s="8"/>
      <c r="G28" s="8"/>
      <c r="H28" s="8"/>
    </row>
    <row r="29" spans="1:8" ht="28.5">
      <c r="A29" s="13" t="s">
        <v>17</v>
      </c>
      <c r="B29" s="13" t="s">
        <v>28</v>
      </c>
      <c r="C29" s="15" t="s">
        <v>59</v>
      </c>
      <c r="D29" s="8">
        <v>0</v>
      </c>
      <c r="E29" s="8"/>
      <c r="F29" s="8"/>
      <c r="G29" s="8"/>
      <c r="H29" s="8"/>
    </row>
    <row r="30" spans="1:8" ht="28.5">
      <c r="A30" s="13" t="s">
        <v>17</v>
      </c>
      <c r="B30" s="13" t="s">
        <v>32</v>
      </c>
      <c r="C30" s="15" t="s">
        <v>60</v>
      </c>
      <c r="D30" s="8">
        <v>0</v>
      </c>
      <c r="E30" s="8"/>
      <c r="F30" s="8"/>
      <c r="G30" s="8"/>
      <c r="H30" s="8"/>
    </row>
    <row r="31" spans="1:8" ht="28.5">
      <c r="A31" s="13" t="s">
        <v>17</v>
      </c>
      <c r="B31" s="13" t="s">
        <v>29</v>
      </c>
      <c r="C31" s="15" t="s">
        <v>61</v>
      </c>
      <c r="D31" s="8">
        <v>0</v>
      </c>
      <c r="E31" s="8"/>
      <c r="F31" s="8"/>
      <c r="G31" s="8"/>
      <c r="H31" s="8"/>
    </row>
    <row r="32" spans="1:8" ht="28.5">
      <c r="A32" s="13" t="s">
        <v>17</v>
      </c>
      <c r="B32" s="13" t="s">
        <v>35</v>
      </c>
      <c r="C32" s="15" t="s">
        <v>62</v>
      </c>
      <c r="D32" s="8">
        <v>0</v>
      </c>
      <c r="E32" s="8"/>
      <c r="F32" s="8"/>
      <c r="G32" s="8"/>
      <c r="H32" s="8"/>
    </row>
    <row r="33" spans="1:8" ht="36" customHeight="1">
      <c r="A33" s="28" t="s">
        <v>63</v>
      </c>
      <c r="B33" s="29"/>
      <c r="C33" s="29"/>
      <c r="D33" s="30"/>
      <c r="E33" s="30"/>
      <c r="F33" s="30"/>
      <c r="G33" s="30"/>
      <c r="H33" s="31"/>
    </row>
    <row r="34" spans="1:8">
      <c r="A34" s="13"/>
      <c r="B34" s="13"/>
      <c r="C34" s="16"/>
      <c r="D34" s="8"/>
      <c r="E34" s="8"/>
      <c r="F34" s="8"/>
      <c r="G34" s="8"/>
      <c r="H34" s="8"/>
    </row>
    <row r="35" spans="1:8">
      <c r="A35" s="13"/>
      <c r="B35" s="13"/>
      <c r="C35" s="16"/>
      <c r="D35" s="8"/>
      <c r="E35" s="8"/>
      <c r="F35" s="8"/>
      <c r="G35" s="8"/>
      <c r="H35" s="8"/>
    </row>
    <row r="36" spans="1:8">
      <c r="A36" s="13"/>
      <c r="B36" s="13"/>
      <c r="C36" s="16"/>
      <c r="D36" s="8"/>
      <c r="E36" s="8"/>
      <c r="F36" s="8"/>
      <c r="G36" s="8"/>
      <c r="H36" s="8"/>
    </row>
    <row r="37" spans="1:8">
      <c r="A37" s="13"/>
      <c r="B37" s="13"/>
      <c r="C37" s="16"/>
      <c r="D37" s="8"/>
      <c r="E37" s="8"/>
      <c r="F37" s="8"/>
      <c r="G37" s="8"/>
      <c r="H37" s="8"/>
    </row>
    <row r="38" spans="1:8">
      <c r="A38" s="13"/>
      <c r="B38" s="13"/>
      <c r="C38" s="16"/>
      <c r="D38" s="8"/>
      <c r="E38" s="8"/>
      <c r="F38" s="8"/>
      <c r="G38" s="8"/>
      <c r="H38" s="8"/>
    </row>
    <row r="39" spans="1:8">
      <c r="A39" s="13"/>
      <c r="B39" s="13"/>
      <c r="C39" s="16"/>
      <c r="D39" s="8"/>
      <c r="E39" s="8"/>
      <c r="F39" s="8"/>
      <c r="G39" s="8"/>
      <c r="H39" s="8"/>
    </row>
    <row r="40" spans="1:8">
      <c r="A40" s="13"/>
      <c r="B40" s="13"/>
      <c r="C40" s="16"/>
      <c r="D40" s="8"/>
      <c r="E40" s="8"/>
      <c r="F40" s="8"/>
      <c r="G40" s="8"/>
      <c r="H40" s="8"/>
    </row>
    <row r="41" spans="1:8">
      <c r="A41" s="13"/>
      <c r="B41" s="13"/>
      <c r="C41" s="16"/>
      <c r="D41" s="8"/>
      <c r="E41" s="8"/>
      <c r="F41" s="8"/>
      <c r="G41" s="8"/>
      <c r="H41" s="8"/>
    </row>
    <row r="42" spans="1:8">
      <c r="A42" s="13"/>
      <c r="B42" s="13"/>
      <c r="C42" s="16"/>
      <c r="D42" s="8"/>
      <c r="E42" s="8"/>
      <c r="F42" s="8"/>
      <c r="G42" s="8"/>
      <c r="H42" s="8"/>
    </row>
    <row r="43" spans="1:8">
      <c r="A43" s="13"/>
      <c r="B43" s="13"/>
      <c r="C43" s="16"/>
      <c r="D43" s="8"/>
      <c r="E43" s="8"/>
      <c r="F43" s="8"/>
      <c r="G43" s="8"/>
      <c r="H43" s="8"/>
    </row>
    <row r="44" spans="1:8">
      <c r="A44" s="13"/>
      <c r="B44" s="13"/>
      <c r="C44" s="16"/>
      <c r="D44" s="8"/>
      <c r="E44" s="8"/>
      <c r="F44" s="8"/>
      <c r="G44" s="8"/>
      <c r="H44" s="8"/>
    </row>
    <row r="45" spans="1:8">
      <c r="A45" s="13"/>
      <c r="B45" s="13"/>
      <c r="C45" s="16"/>
      <c r="D45" s="8"/>
      <c r="E45" s="8"/>
      <c r="F45" s="8"/>
      <c r="G45" s="8"/>
      <c r="H45" s="8"/>
    </row>
    <row r="46" spans="1:8">
      <c r="A46" s="13"/>
      <c r="B46" s="13"/>
      <c r="C46" s="16"/>
      <c r="D46" s="8"/>
      <c r="E46" s="8"/>
      <c r="F46" s="8"/>
      <c r="G46" s="8"/>
      <c r="H46" s="8"/>
    </row>
    <row r="47" spans="1:8">
      <c r="A47" s="13"/>
      <c r="B47" s="13"/>
      <c r="C47" s="16"/>
      <c r="D47" s="8"/>
      <c r="E47" s="8"/>
      <c r="F47" s="8"/>
      <c r="G47" s="8"/>
      <c r="H47" s="8"/>
    </row>
    <row r="48" spans="1:8">
      <c r="A48" s="13"/>
      <c r="B48" s="13"/>
      <c r="C48" s="16"/>
      <c r="D48" s="8"/>
      <c r="E48" s="8"/>
      <c r="F48" s="8"/>
      <c r="G48" s="8"/>
      <c r="H48" s="8"/>
    </row>
    <row r="49" spans="1:8">
      <c r="A49" s="13"/>
      <c r="B49" s="13"/>
      <c r="C49" s="16"/>
      <c r="D49" s="8"/>
      <c r="E49" s="8"/>
      <c r="F49" s="8"/>
      <c r="G49" s="8"/>
      <c r="H49" s="8"/>
    </row>
    <row r="50" spans="1:8">
      <c r="A50" s="13"/>
      <c r="B50" s="13"/>
      <c r="C50" s="16"/>
      <c r="D50" s="8"/>
      <c r="E50" s="8"/>
      <c r="F50" s="8"/>
      <c r="G50" s="8"/>
      <c r="H50" s="8"/>
    </row>
    <row r="51" spans="1:8">
      <c r="A51" s="13"/>
      <c r="B51" s="13"/>
      <c r="C51" s="16"/>
      <c r="D51" s="8"/>
      <c r="E51" s="8"/>
      <c r="F51" s="8"/>
      <c r="G51" s="8"/>
      <c r="H51" s="8"/>
    </row>
    <row r="52" spans="1:8">
      <c r="A52" s="13"/>
      <c r="B52" s="13"/>
      <c r="C52" s="16"/>
      <c r="D52" s="8"/>
      <c r="E52" s="8"/>
      <c r="F52" s="8"/>
      <c r="G52" s="8"/>
      <c r="H52" s="8"/>
    </row>
    <row r="53" spans="1:8">
      <c r="A53" s="13"/>
      <c r="B53" s="13"/>
      <c r="C53" s="16"/>
      <c r="D53" s="8"/>
      <c r="E53" s="8"/>
      <c r="F53" s="8"/>
      <c r="G53" s="8"/>
      <c r="H53" s="8"/>
    </row>
    <row r="54" spans="1:8">
      <c r="A54" s="13"/>
      <c r="B54" s="13"/>
      <c r="C54" s="16"/>
      <c r="D54" s="8"/>
      <c r="E54" s="8"/>
      <c r="F54" s="8"/>
      <c r="G54" s="8"/>
      <c r="H54" s="8"/>
    </row>
    <row r="55" spans="1:8">
      <c r="A55" s="13"/>
      <c r="B55" s="13"/>
      <c r="C55" s="16"/>
      <c r="D55" s="8"/>
      <c r="E55" s="8"/>
      <c r="F55" s="8"/>
      <c r="G55" s="8"/>
      <c r="H55" s="8"/>
    </row>
    <row r="56" spans="1:8">
      <c r="A56" s="13"/>
      <c r="B56" s="13"/>
      <c r="C56" s="16"/>
      <c r="D56" s="8"/>
      <c r="E56" s="8"/>
      <c r="F56" s="8"/>
      <c r="G56" s="8"/>
      <c r="H56" s="8"/>
    </row>
    <row r="57" spans="1:8">
      <c r="A57" s="13"/>
      <c r="B57" s="13"/>
      <c r="C57" s="16"/>
      <c r="D57" s="8"/>
      <c r="E57" s="8"/>
      <c r="F57" s="8"/>
      <c r="G57" s="8"/>
      <c r="H57" s="8"/>
    </row>
    <row r="58" spans="1:8">
      <c r="A58" s="13"/>
      <c r="B58" s="13"/>
      <c r="C58" s="16"/>
      <c r="D58" s="8"/>
      <c r="E58" s="8"/>
      <c r="F58" s="8"/>
      <c r="G58" s="8"/>
      <c r="H58" s="8"/>
    </row>
    <row r="59" spans="1:8">
      <c r="A59" s="13"/>
      <c r="B59" s="13"/>
      <c r="C59" s="16"/>
      <c r="D59" s="8"/>
      <c r="E59" s="8"/>
      <c r="F59" s="8"/>
      <c r="G59" s="8"/>
      <c r="H59" s="8"/>
    </row>
    <row r="60" spans="1:8">
      <c r="A60" s="13"/>
      <c r="B60" s="13"/>
      <c r="C60" s="16"/>
      <c r="D60" s="8"/>
      <c r="E60" s="8"/>
      <c r="F60" s="8"/>
      <c r="G60" s="8"/>
      <c r="H60" s="8"/>
    </row>
    <row r="61" spans="1:8">
      <c r="A61" s="13"/>
      <c r="B61" s="13"/>
      <c r="C61" s="16"/>
      <c r="D61" s="8"/>
      <c r="E61" s="8"/>
      <c r="F61" s="8"/>
      <c r="G61" s="8"/>
      <c r="H61" s="8"/>
    </row>
    <row r="62" spans="1:8">
      <c r="A62" s="13"/>
      <c r="B62" s="13"/>
      <c r="C62" s="16"/>
      <c r="D62" s="8"/>
      <c r="E62" s="8"/>
      <c r="F62" s="8"/>
      <c r="G62" s="8"/>
      <c r="H62" s="8"/>
    </row>
    <row r="63" spans="1:8">
      <c r="A63" s="13"/>
      <c r="B63" s="13"/>
      <c r="C63" s="16"/>
      <c r="D63" s="8"/>
      <c r="E63" s="8"/>
      <c r="F63" s="8"/>
      <c r="G63" s="8"/>
      <c r="H63" s="8"/>
    </row>
    <row r="64" spans="1:8">
      <c r="A64" s="13"/>
      <c r="B64" s="13"/>
      <c r="C64" s="16"/>
      <c r="D64" s="8"/>
      <c r="E64" s="8"/>
      <c r="F64" s="8"/>
      <c r="G64" s="8"/>
      <c r="H64" s="8"/>
    </row>
    <row r="65" spans="1:8">
      <c r="A65" s="13"/>
      <c r="B65" s="13"/>
      <c r="C65" s="16"/>
      <c r="D65" s="8"/>
      <c r="E65" s="8"/>
      <c r="F65" s="8"/>
      <c r="G65" s="8"/>
      <c r="H65" s="8"/>
    </row>
    <row r="66" spans="1:8">
      <c r="A66" s="13"/>
      <c r="B66" s="13"/>
      <c r="C66" s="16"/>
      <c r="D66" s="8"/>
      <c r="E66" s="8"/>
      <c r="F66" s="8"/>
      <c r="G66" s="8"/>
      <c r="H66" s="8"/>
    </row>
    <row r="67" spans="1:8">
      <c r="A67" s="13"/>
      <c r="B67" s="13"/>
      <c r="C67" s="16"/>
      <c r="D67" s="8"/>
      <c r="E67" s="8"/>
      <c r="F67" s="8"/>
      <c r="G67" s="8"/>
      <c r="H67" s="8"/>
    </row>
    <row r="68" spans="1:8">
      <c r="A68" s="13"/>
      <c r="B68" s="13"/>
      <c r="C68" s="16"/>
      <c r="D68" s="8"/>
      <c r="E68" s="8"/>
      <c r="F68" s="8"/>
      <c r="G68" s="8"/>
      <c r="H68" s="8"/>
    </row>
    <row r="69" spans="1:8">
      <c r="A69" s="13"/>
      <c r="B69" s="13"/>
      <c r="C69" s="16"/>
      <c r="D69" s="8"/>
      <c r="E69" s="8"/>
      <c r="F69" s="8"/>
      <c r="G69" s="8"/>
      <c r="H69" s="8"/>
    </row>
    <row r="70" spans="1:8">
      <c r="A70" s="13"/>
      <c r="B70" s="13"/>
      <c r="C70" s="16"/>
      <c r="D70" s="8"/>
      <c r="E70" s="8"/>
      <c r="F70" s="8"/>
      <c r="G70" s="8"/>
      <c r="H70" s="8"/>
    </row>
    <row r="71" spans="1:8">
      <c r="A71" s="13"/>
      <c r="B71" s="13"/>
      <c r="C71" s="16"/>
      <c r="D71" s="8"/>
      <c r="E71" s="8"/>
      <c r="F71" s="8"/>
      <c r="G71" s="8"/>
      <c r="H71" s="8"/>
    </row>
    <row r="72" spans="1:8">
      <c r="A72" s="13"/>
      <c r="B72" s="13"/>
      <c r="C72" s="16"/>
      <c r="D72" s="8"/>
      <c r="E72" s="8"/>
      <c r="F72" s="8"/>
      <c r="G72" s="8"/>
      <c r="H72" s="8"/>
    </row>
    <row r="73" spans="1:8">
      <c r="A73" s="13"/>
      <c r="B73" s="13"/>
      <c r="C73" s="16"/>
      <c r="D73" s="8"/>
      <c r="E73" s="8"/>
      <c r="F73" s="8"/>
      <c r="G73" s="8"/>
      <c r="H73" s="8"/>
    </row>
    <row r="74" spans="1:8">
      <c r="A74" s="13"/>
      <c r="B74" s="13"/>
      <c r="C74" s="16"/>
      <c r="D74" s="8"/>
      <c r="E74" s="8"/>
      <c r="F74" s="8"/>
      <c r="G74" s="8"/>
      <c r="H74" s="8"/>
    </row>
    <row r="75" spans="1:8">
      <c r="A75" s="13"/>
      <c r="B75" s="13"/>
      <c r="C75" s="16"/>
      <c r="D75" s="8"/>
      <c r="E75" s="8"/>
      <c r="F75" s="8"/>
      <c r="G75" s="8"/>
      <c r="H75" s="8"/>
    </row>
    <row r="76" spans="1:8">
      <c r="A76" s="13"/>
      <c r="B76" s="13"/>
      <c r="C76" s="16"/>
      <c r="D76" s="8"/>
      <c r="E76" s="8"/>
      <c r="F76" s="8"/>
      <c r="G76" s="8"/>
      <c r="H76" s="8"/>
    </row>
    <row r="77" spans="1:8">
      <c r="A77" s="13"/>
      <c r="B77" s="13"/>
      <c r="C77" s="16"/>
      <c r="D77" s="8"/>
      <c r="E77" s="8"/>
      <c r="F77" s="8"/>
      <c r="G77" s="8"/>
      <c r="H77" s="8"/>
    </row>
    <row r="78" spans="1:8">
      <c r="A78" s="13"/>
      <c r="B78" s="13"/>
      <c r="C78" s="16"/>
      <c r="D78" s="8"/>
      <c r="E78" s="8"/>
      <c r="F78" s="8"/>
      <c r="G78" s="8"/>
      <c r="H78" s="8"/>
    </row>
    <row r="79" spans="1:8">
      <c r="A79" s="13"/>
      <c r="B79" s="13"/>
      <c r="C79" s="16"/>
      <c r="D79" s="8"/>
      <c r="E79" s="8"/>
      <c r="F79" s="8"/>
      <c r="G79" s="8"/>
      <c r="H79" s="8"/>
    </row>
    <row r="80" spans="1:8">
      <c r="A80" s="13"/>
      <c r="B80" s="13"/>
      <c r="C80" s="16"/>
      <c r="D80" s="8"/>
      <c r="E80" s="8"/>
      <c r="F80" s="8"/>
      <c r="G80" s="8"/>
      <c r="H80" s="8"/>
    </row>
    <row r="81" spans="1:8">
      <c r="A81" s="13"/>
      <c r="B81" s="13"/>
      <c r="C81" s="16"/>
      <c r="D81" s="8"/>
      <c r="E81" s="8"/>
      <c r="F81" s="8"/>
      <c r="G81" s="8"/>
      <c r="H81" s="8"/>
    </row>
    <row r="82" spans="1:8">
      <c r="A82" s="13"/>
      <c r="B82" s="13"/>
      <c r="C82" s="16"/>
      <c r="D82" s="8"/>
      <c r="E82" s="8"/>
      <c r="F82" s="8"/>
      <c r="G82" s="8"/>
      <c r="H82" s="8"/>
    </row>
    <row r="83" spans="1:8">
      <c r="A83" s="13"/>
      <c r="B83" s="13"/>
      <c r="C83" s="16"/>
      <c r="D83" s="8"/>
      <c r="E83" s="8"/>
      <c r="F83" s="8"/>
      <c r="G83" s="8"/>
      <c r="H83" s="8"/>
    </row>
    <row r="84" spans="1:8">
      <c r="A84" s="13"/>
      <c r="B84" s="13"/>
      <c r="C84" s="16"/>
      <c r="D84" s="8"/>
      <c r="E84" s="8"/>
      <c r="F84" s="8"/>
      <c r="G84" s="8"/>
      <c r="H84" s="8"/>
    </row>
    <row r="85" spans="1:8">
      <c r="A85" s="13"/>
      <c r="B85" s="13"/>
      <c r="C85" s="16"/>
      <c r="D85" s="8"/>
      <c r="E85" s="8"/>
      <c r="F85" s="8"/>
      <c r="G85" s="8"/>
      <c r="H85" s="8"/>
    </row>
    <row r="86" spans="1:8">
      <c r="A86" s="13"/>
      <c r="B86" s="13"/>
      <c r="C86" s="16"/>
      <c r="D86" s="8"/>
      <c r="E86" s="8"/>
      <c r="F86" s="8"/>
      <c r="G86" s="8"/>
      <c r="H86" s="8"/>
    </row>
    <row r="87" spans="1:8">
      <c r="A87" s="13"/>
      <c r="B87" s="13"/>
      <c r="C87" s="16"/>
      <c r="D87" s="8"/>
      <c r="E87" s="8"/>
      <c r="F87" s="8"/>
      <c r="G87" s="8"/>
      <c r="H87" s="8"/>
    </row>
    <row r="88" spans="1:8">
      <c r="A88" s="13"/>
      <c r="B88" s="13"/>
      <c r="C88" s="16"/>
      <c r="D88" s="8"/>
      <c r="E88" s="8"/>
      <c r="F88" s="8"/>
      <c r="G88" s="8"/>
      <c r="H88" s="8"/>
    </row>
    <row r="89" spans="1:8">
      <c r="A89" s="13"/>
      <c r="B89" s="13"/>
      <c r="C89" s="16"/>
      <c r="D89" s="8"/>
      <c r="E89" s="8"/>
      <c r="F89" s="8"/>
      <c r="G89" s="8"/>
      <c r="H89" s="8"/>
    </row>
    <row r="90" spans="1:8">
      <c r="A90" s="13"/>
      <c r="B90" s="13"/>
      <c r="C90" s="16"/>
      <c r="D90" s="8"/>
      <c r="E90" s="8"/>
      <c r="F90" s="8"/>
      <c r="G90" s="8"/>
      <c r="H90" s="8"/>
    </row>
    <row r="91" spans="1:8">
      <c r="A91" s="13"/>
      <c r="B91" s="13"/>
      <c r="C91" s="16"/>
      <c r="D91" s="8"/>
      <c r="E91" s="8"/>
      <c r="F91" s="8"/>
      <c r="G91" s="8"/>
      <c r="H91" s="8"/>
    </row>
    <row r="92" spans="1:8">
      <c r="A92" s="13"/>
      <c r="B92" s="13"/>
      <c r="C92" s="16"/>
      <c r="D92" s="8"/>
      <c r="E92" s="8"/>
      <c r="F92" s="8"/>
      <c r="G92" s="8"/>
      <c r="H92" s="8"/>
    </row>
    <row r="93" spans="1:8">
      <c r="A93" s="13"/>
      <c r="B93" s="13"/>
      <c r="C93" s="16"/>
      <c r="D93" s="8"/>
      <c r="E93" s="8"/>
      <c r="F93" s="8"/>
      <c r="G93" s="8"/>
      <c r="H93" s="8"/>
    </row>
    <row r="94" spans="1:8">
      <c r="A94" s="13"/>
      <c r="B94" s="13"/>
      <c r="C94" s="16"/>
      <c r="D94" s="8"/>
      <c r="E94" s="8"/>
      <c r="F94" s="8"/>
      <c r="G94" s="8"/>
      <c r="H94" s="8"/>
    </row>
    <row r="95" spans="1:8">
      <c r="A95" s="13"/>
      <c r="B95" s="13"/>
      <c r="C95" s="16"/>
      <c r="D95" s="8"/>
      <c r="E95" s="8"/>
      <c r="F95" s="8"/>
      <c r="G95" s="8"/>
      <c r="H95" s="8"/>
    </row>
    <row r="96" spans="1:8">
      <c r="A96" s="13"/>
      <c r="B96" s="13"/>
      <c r="C96" s="16"/>
      <c r="D96" s="8"/>
      <c r="E96" s="8"/>
      <c r="F96" s="8"/>
      <c r="G96" s="8"/>
      <c r="H96" s="8"/>
    </row>
    <row r="97" spans="1:8">
      <c r="A97" s="13"/>
      <c r="B97" s="13"/>
      <c r="C97" s="16"/>
      <c r="D97" s="8"/>
      <c r="E97" s="8"/>
      <c r="F97" s="8"/>
      <c r="G97" s="8"/>
      <c r="H97" s="8"/>
    </row>
    <row r="98" spans="1:8">
      <c r="A98" s="13"/>
      <c r="B98" s="13"/>
      <c r="C98" s="16"/>
      <c r="D98" s="8"/>
      <c r="E98" s="8"/>
      <c r="F98" s="8"/>
      <c r="G98" s="8"/>
      <c r="H98" s="8"/>
    </row>
    <row r="99" spans="1:8">
      <c r="A99" s="13"/>
      <c r="B99" s="13"/>
      <c r="C99" s="16"/>
      <c r="D99" s="8"/>
      <c r="E99" s="8"/>
      <c r="F99" s="8"/>
      <c r="G99" s="8"/>
      <c r="H99" s="8"/>
    </row>
    <row r="100" spans="1:8">
      <c r="A100" s="13"/>
      <c r="B100" s="13"/>
      <c r="C100" s="16"/>
      <c r="D100" s="8"/>
      <c r="E100" s="8"/>
      <c r="F100" s="8"/>
      <c r="G100" s="8"/>
      <c r="H100" s="8"/>
    </row>
  </sheetData>
  <sheetProtection selectLockedCells="1"/>
  <mergeCells count="8">
    <mergeCell ref="A6:C6"/>
    <mergeCell ref="A33:C33"/>
    <mergeCell ref="D33:H33"/>
    <mergeCell ref="A2:C2"/>
    <mergeCell ref="A3:C3"/>
    <mergeCell ref="A1:C1"/>
    <mergeCell ref="A4:C4"/>
    <mergeCell ref="A5:C5"/>
  </mergeCells>
  <phoneticPr fontId="4"/>
  <conditionalFormatting sqref="A34:A100 A7:A32">
    <cfRule type="cellIs" dxfId="1" priority="7" operator="equal">
      <formula>"月額費用"</formula>
    </cfRule>
    <cfRule type="cellIs" dxfId="0" priority="8" operator="equal">
      <formula>"初期費用"</formula>
    </cfRule>
  </conditionalFormatting>
  <dataValidations count="1">
    <dataValidation type="list" allowBlank="1" showInputMessage="1" showErrorMessage="1" sqref="A34:A100 A7:A32">
      <formula1>"初期費用,月額費用,都度費用"</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費用比較</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seiji</dc:creator>
  <cp:lastModifiedBy>seiji</cp:lastModifiedBy>
  <dcterms:created xsi:type="dcterms:W3CDTF">2014-04-18T02:45:14Z</dcterms:created>
  <dcterms:modified xsi:type="dcterms:W3CDTF">2014-04-24T06:59:57Z</dcterms:modified>
</cp:coreProperties>
</file>